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al Estate &amp; Facilities\_Forms\Budget Templates\New Version\"/>
    </mc:Choice>
  </mc:AlternateContent>
  <bookViews>
    <workbookView xWindow="0" yWindow="0" windowWidth="25600" windowHeight="11320"/>
  </bookViews>
  <sheets>
    <sheet name="Proj Budget DBB" sheetId="28" r:id="rId1"/>
  </sheets>
  <definedNames>
    <definedName name="_xlnm.Print_Area" localSheetId="0">'Proj Budget DBB'!$A$1:$H$76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5" i="28" l="1"/>
  <c r="G61" i="28" l="1"/>
  <c r="G62" i="28"/>
  <c r="G60" i="28"/>
  <c r="G56" i="28"/>
  <c r="G55" i="28"/>
  <c r="G54" i="28"/>
  <c r="G50" i="28"/>
  <c r="G48" i="28"/>
  <c r="G43" i="28"/>
  <c r="G42" i="28"/>
  <c r="F39" i="28"/>
  <c r="H39" i="28"/>
  <c r="G38" i="28"/>
  <c r="G37" i="28"/>
  <c r="G36" i="28"/>
  <c r="G35" i="28"/>
  <c r="G34" i="28"/>
  <c r="G33" i="28"/>
  <c r="G32" i="28"/>
  <c r="G31" i="28"/>
  <c r="G26" i="28"/>
  <c r="G27" i="28"/>
  <c r="G28" i="28"/>
  <c r="G29" i="28"/>
  <c r="G25" i="28"/>
  <c r="G13" i="28"/>
  <c r="F63" i="28" l="1"/>
  <c r="F57" i="28"/>
  <c r="F51" i="28"/>
  <c r="F44" i="28"/>
  <c r="H21" i="28"/>
  <c r="F21" i="28"/>
  <c r="G10" i="28"/>
  <c r="H44" i="28"/>
  <c r="H51" i="28"/>
  <c r="E53" i="28" l="1"/>
  <c r="J28" i="28"/>
  <c r="H63" i="28"/>
  <c r="H57" i="28" l="1"/>
  <c r="H67" i="28" s="1"/>
</calcChain>
</file>

<file path=xl/sharedStrings.xml><?xml version="1.0" encoding="utf-8"?>
<sst xmlns="http://schemas.openxmlformats.org/spreadsheetml/2006/main" count="112" uniqueCount="86">
  <si>
    <t>Project :</t>
  </si>
  <si>
    <t>Institution:</t>
  </si>
  <si>
    <t>Project No.:</t>
  </si>
  <si>
    <t>Location:</t>
  </si>
  <si>
    <t xml:space="preserve"> </t>
  </si>
  <si>
    <t>Date:</t>
  </si>
  <si>
    <t>Revised:</t>
  </si>
  <si>
    <t>A. CONSTRUCTION</t>
  </si>
  <si>
    <t>C. ARCHITECTURAL &amp; ENGINEERING SERVICES</t>
  </si>
  <si>
    <t>G. SPECIAL COSTS - Not Subject to Contingency</t>
  </si>
  <si>
    <t>H. TOTAL PROJECT COST</t>
  </si>
  <si>
    <t>Total Project Budget</t>
  </si>
  <si>
    <t>Funds Available</t>
  </si>
  <si>
    <t>Fixtures, Furnishings &amp; Equipment</t>
  </si>
  <si>
    <t>Total for Loose Equipment</t>
  </si>
  <si>
    <t>D. LOOSE EQUIPMENT  (Institution's estimate)</t>
  </si>
  <si>
    <t>Total Other Special Cost</t>
  </si>
  <si>
    <t>Construction Cost exclusive of "A" 3 Below</t>
  </si>
  <si>
    <t>Total Contingency</t>
  </si>
  <si>
    <t>1.</t>
  </si>
  <si>
    <t>2.</t>
  </si>
  <si>
    <t>3.</t>
  </si>
  <si>
    <t>4.</t>
  </si>
  <si>
    <t>5.</t>
  </si>
  <si>
    <t>Difference</t>
  </si>
  <si>
    <r>
      <t xml:space="preserve">Total for Construction (referred to as </t>
    </r>
    <r>
      <rPr>
        <b/>
        <sz val="10"/>
        <rFont val="Arial"/>
        <family val="2"/>
      </rPr>
      <t>Stated Cost Limitation</t>
    </r>
    <r>
      <rPr>
        <sz val="10"/>
        <rFont val="Arial"/>
        <family val="2"/>
      </rPr>
      <t>)</t>
    </r>
  </si>
  <si>
    <t>A/V Equip./Network Electronics</t>
  </si>
  <si>
    <t xml:space="preserve">Engineering Data, Surveys, Matl. Testing, Special Insp.,etc. </t>
  </si>
  <si>
    <r>
      <t xml:space="preserve">Programming </t>
    </r>
    <r>
      <rPr>
        <i/>
        <sz val="9"/>
        <rFont val="Arial"/>
        <family val="2"/>
      </rPr>
      <t>(Fixed Fee)</t>
    </r>
  </si>
  <si>
    <t>Technology/Data/AV/Security</t>
  </si>
  <si>
    <t xml:space="preserve">Special Consultants - Additional Services </t>
  </si>
  <si>
    <t>Total for A &amp; E Services</t>
  </si>
  <si>
    <t>E. TESTING, SURVEYS, ETC - Subject to Contingency Allowance</t>
  </si>
  <si>
    <t>F. OWNER CONTINGENCY ( on Items "A" through "E" )</t>
  </si>
  <si>
    <r>
      <t xml:space="preserve">Regent's Contingency </t>
    </r>
    <r>
      <rPr>
        <i/>
        <sz val="9"/>
        <rFont val="Arial"/>
        <family val="2"/>
      </rPr>
      <t>(Rounding)</t>
    </r>
  </si>
  <si>
    <t>(1% of "A4" w/ a min. of $6,500 and a max. of $400,000)</t>
  </si>
  <si>
    <t xml:space="preserve">Extra Drawings &amp; Specifications  </t>
  </si>
  <si>
    <r>
      <rPr>
        <sz val="9"/>
        <rFont val="Arial"/>
        <family val="2"/>
      </rPr>
      <t>(0.05% of A4 w/ a</t>
    </r>
    <r>
      <rPr>
        <i/>
        <sz val="9"/>
        <rFont val="Arial"/>
        <family val="2"/>
      </rPr>
      <t xml:space="preserve"> min of $1,000 and a max of $40,000)</t>
    </r>
  </si>
  <si>
    <t>Total Construction Cost/GSF</t>
  </si>
  <si>
    <r>
      <t xml:space="preserve">Total for Oversight Services </t>
    </r>
    <r>
      <rPr>
        <i/>
        <sz val="9"/>
        <rFont val="Arial"/>
        <family val="2"/>
      </rPr>
      <t>(1.5% - 3%)</t>
    </r>
  </si>
  <si>
    <r>
      <t xml:space="preserve">Design Documents </t>
    </r>
    <r>
      <rPr>
        <i/>
        <sz val="9"/>
        <rFont val="Arial"/>
        <family val="2"/>
      </rPr>
      <t>(Fixed Fee)</t>
    </r>
  </si>
  <si>
    <t>Basic Design Services</t>
  </si>
  <si>
    <r>
      <t xml:space="preserve">Basic Construction Administration </t>
    </r>
    <r>
      <rPr>
        <i/>
        <sz val="9"/>
        <rFont val="Arial"/>
        <family val="2"/>
      </rPr>
      <t>(Fixed Fee)</t>
    </r>
    <r>
      <rPr>
        <sz val="10"/>
        <rFont val="Arial"/>
        <family val="2"/>
      </rPr>
      <t xml:space="preserve"> </t>
    </r>
  </si>
  <si>
    <t>Total for Testing</t>
  </si>
  <si>
    <t xml:space="preserve">Funding Sources: </t>
  </si>
  <si>
    <t>Note: Revisions to the Project Budget must be approved by the Board of Regents' Office of Facilities.</t>
  </si>
  <si>
    <t>PM:</t>
  </si>
  <si>
    <t>AVC:</t>
  </si>
  <si>
    <t>B. PROJECT OVERSIGHT (RCI, PM, ETC.)</t>
  </si>
  <si>
    <r>
      <t xml:space="preserve">Commissioning </t>
    </r>
    <r>
      <rPr>
        <i/>
        <sz val="10"/>
        <rFont val="Arial"/>
        <family val="2"/>
      </rPr>
      <t>(0.5% - 1.5%)</t>
    </r>
  </si>
  <si>
    <t>Total Anticipated Funding</t>
  </si>
  <si>
    <r>
      <t xml:space="preserve">New Construction - </t>
    </r>
    <r>
      <rPr>
        <i/>
        <sz val="10"/>
        <rFont val="Arial"/>
        <family val="2"/>
      </rPr>
      <t>5%</t>
    </r>
  </si>
  <si>
    <r>
      <t xml:space="preserve">Renovation - </t>
    </r>
    <r>
      <rPr>
        <i/>
        <sz val="10"/>
        <rFont val="Arial"/>
        <family val="2"/>
      </rPr>
      <t>10%</t>
    </r>
  </si>
  <si>
    <t>Reserve for subsurface conditions - Site Development</t>
  </si>
  <si>
    <t>Basic Services</t>
  </si>
  <si>
    <t>Total Construction SF (GSF)</t>
  </si>
  <si>
    <t>Landscape Design (0.1% - 0.2%)</t>
  </si>
  <si>
    <t>Acoustical Design (0.1% - 0.2%)</t>
  </si>
  <si>
    <t>Signage/Wayfinding (0.1% - 0.2%)</t>
  </si>
  <si>
    <t>Anywhere, Georgia</t>
  </si>
  <si>
    <t>GA Peaches Documentation (0.05% - 0.1%)</t>
  </si>
  <si>
    <t>Design-Bid-Build Delivery Method (DBB)</t>
  </si>
  <si>
    <t>Contractor:</t>
  </si>
  <si>
    <r>
      <t xml:space="preserve">Regents Construction Inspector </t>
    </r>
    <r>
      <rPr>
        <i/>
        <sz val="9"/>
        <rFont val="Arial"/>
        <family val="2"/>
      </rPr>
      <t>($12,000 per month, use</t>
    </r>
  </si>
  <si>
    <t>4 months than construction period shown in</t>
  </si>
  <si>
    <t>Architects Budget Certificate)</t>
  </si>
  <si>
    <t>Interior Design/FF&amp;E Selection (0.2% -0.25%)</t>
  </si>
  <si>
    <t>Lab Designer/Consultant</t>
  </si>
  <si>
    <t>Cost Management</t>
  </si>
  <si>
    <t>Peer Review</t>
  </si>
  <si>
    <t>Design Reimbursable Expenses (Fixed Fee)</t>
  </si>
  <si>
    <t>CA Reimbursable Expenses (Fixed Fee)</t>
  </si>
  <si>
    <t>PROJECT BUDGET</t>
  </si>
  <si>
    <t>Design Professional:</t>
  </si>
  <si>
    <t>ABC Building</t>
  </si>
  <si>
    <t>University of Campus</t>
  </si>
  <si>
    <t>AA Architects</t>
  </si>
  <si>
    <t>BB Construction Company</t>
  </si>
  <si>
    <t>Anticipated FY XX G.O. Bonds (Design)</t>
  </si>
  <si>
    <t>Anticipated FY XX G.O. Bonds (Construction)</t>
  </si>
  <si>
    <t>Anticipated FY XX G.O.Bonds (Equipment)</t>
  </si>
  <si>
    <t>Institution Funds</t>
  </si>
  <si>
    <t>Private Funds</t>
  </si>
  <si>
    <t>J-000</t>
  </si>
  <si>
    <t>00/00/0000</t>
  </si>
  <si>
    <t>Civil Engineering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</si>
</sst>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$&quot;#,##0_);\(&quot;$&quot;#,##0\)"/>
    <numFmt numFmtId="164" formatCode="&quot;$&quot;#,##0"/>
    <numFmt numFmtId="165" formatCode="0.0%"/>
    <numFmt numFmtId="166" formatCode="&quot;$&quot;#,##0.00"/>
  </numFmts>
  <fonts count="14" x14ac:knownFonts="1">
    <font>
      <sz val="8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indexed="49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i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164" fontId="0" fillId="0" borderId="0"/>
  </cellStyleXfs>
  <cellXfs count="62">
    <xf numFmtId="0" fontId="0" fillId="0" borderId="0" xfId="0" applyNumberFormat="1" applyFont="1" applyAlignment="1" applyProtection="1">
      <protection locked="0"/>
    </xf>
    <xf numFmtId="0" fontId="0" fillId="0" borderId="0" xfId="0" applyNumberFormat="1" applyFill="1"/>
    <xf numFmtId="0" fontId="0" fillId="0" borderId="0" xfId="0" applyNumberFormat="1" applyFont="1" applyFill="1" applyAlignment="1" applyProtection="1">
      <protection locked="0"/>
    </xf>
    <xf numFmtId="0" fontId="4" fillId="0" borderId="0" xfId="0" applyNumberFormat="1" applyFont="1" applyFill="1" applyAlignment="1"/>
    <xf numFmtId="0" fontId="1" fillId="0" borderId="0" xfId="0" applyNumberFormat="1" applyFont="1" applyFill="1" applyAlignment="1"/>
    <xf numFmtId="0" fontId="0" fillId="0" borderId="0" xfId="0" applyNumberFormat="1" applyFont="1" applyFill="1" applyAlignment="1"/>
    <xf numFmtId="0" fontId="4" fillId="0" borderId="1" xfId="0" applyNumberFormat="1" applyFont="1" applyFill="1" applyBorder="1" applyAlignment="1"/>
    <xf numFmtId="0" fontId="1" fillId="0" borderId="1" xfId="0" applyNumberFormat="1" applyFont="1" applyFill="1" applyBorder="1" applyAlignment="1"/>
    <xf numFmtId="164" fontId="4" fillId="0" borderId="0" xfId="0" applyFont="1" applyFill="1" applyAlignment="1"/>
    <xf numFmtId="164" fontId="4" fillId="0" borderId="0" xfId="0" applyNumberFormat="1" applyFont="1" applyFill="1" applyAlignment="1"/>
    <xf numFmtId="3" fontId="4" fillId="0" borderId="0" xfId="0" applyNumberFormat="1" applyFont="1" applyFill="1" applyAlignment="1"/>
    <xf numFmtId="10" fontId="4" fillId="0" borderId="0" xfId="0" applyNumberFormat="1" applyFont="1" applyFill="1" applyAlignment="1"/>
    <xf numFmtId="0" fontId="4" fillId="0" borderId="0" xfId="0" quotePrefix="1" applyNumberFormat="1" applyFont="1" applyFill="1" applyAlignment="1"/>
    <xf numFmtId="3" fontId="5" fillId="0" borderId="0" xfId="0" applyNumberFormat="1" applyFont="1" applyFill="1" applyAlignment="1"/>
    <xf numFmtId="0" fontId="6" fillId="0" borderId="0" xfId="0" applyNumberFormat="1" applyFont="1" applyFill="1" applyAlignment="1" applyProtection="1">
      <protection locked="0"/>
    </xf>
    <xf numFmtId="164" fontId="0" fillId="0" borderId="0" xfId="0" applyFont="1" applyFill="1" applyAlignment="1"/>
    <xf numFmtId="0" fontId="4" fillId="0" borderId="0" xfId="0" applyNumberFormat="1" applyFont="1" applyFill="1" applyBorder="1" applyAlignment="1"/>
    <xf numFmtId="3" fontId="4" fillId="0" borderId="0" xfId="0" applyNumberFormat="1" applyFont="1" applyFill="1" applyBorder="1" applyAlignment="1"/>
    <xf numFmtId="164" fontId="4" fillId="0" borderId="1" xfId="0" applyNumberFormat="1" applyFont="1" applyFill="1" applyBorder="1" applyAlignment="1"/>
    <xf numFmtId="164" fontId="4" fillId="0" borderId="0" xfId="0" applyNumberFormat="1" applyFont="1" applyFill="1" applyBorder="1" applyAlignment="1"/>
    <xf numFmtId="164" fontId="4" fillId="0" borderId="3" xfId="0" applyNumberFormat="1" applyFont="1" applyFill="1" applyBorder="1" applyAlignment="1"/>
    <xf numFmtId="164" fontId="4" fillId="0" borderId="0" xfId="0" applyFont="1" applyFill="1" applyBorder="1" applyAlignment="1"/>
    <xf numFmtId="49" fontId="7" fillId="0" borderId="1" xfId="0" applyNumberFormat="1" applyFont="1" applyFill="1" applyBorder="1" applyAlignment="1">
      <alignment horizontal="right"/>
    </xf>
    <xf numFmtId="5" fontId="4" fillId="0" borderId="0" xfId="0" applyNumberFormat="1" applyFont="1" applyFill="1" applyAlignment="1"/>
    <xf numFmtId="165" fontId="4" fillId="0" borderId="0" xfId="0" applyNumberFormat="1" applyFont="1" applyFill="1" applyAlignment="1"/>
    <xf numFmtId="10" fontId="0" fillId="0" borderId="0" xfId="0" applyNumberFormat="1" applyFont="1" applyAlignment="1" applyProtection="1">
      <protection locked="0"/>
    </xf>
    <xf numFmtId="164" fontId="8" fillId="0" borderId="1" xfId="0" applyFont="1" applyFill="1" applyBorder="1" applyAlignment="1"/>
    <xf numFmtId="49" fontId="4" fillId="0" borderId="0" xfId="0" applyNumberFormat="1" applyFont="1" applyFill="1" applyAlignment="1">
      <alignment horizontal="left"/>
    </xf>
    <xf numFmtId="49" fontId="4" fillId="0" borderId="0" xfId="0" applyNumberFormat="1" applyFont="1" applyFill="1" applyAlignment="1"/>
    <xf numFmtId="0" fontId="4" fillId="0" borderId="0" xfId="0" applyNumberFormat="1" applyFont="1" applyFill="1" applyAlignment="1" applyProtection="1">
      <protection locked="0"/>
    </xf>
    <xf numFmtId="0" fontId="4" fillId="0" borderId="3" xfId="0" applyNumberFormat="1" applyFont="1" applyFill="1" applyBorder="1" applyAlignment="1"/>
    <xf numFmtId="164" fontId="9" fillId="0" borderId="1" xfId="0" applyFont="1" applyFill="1" applyBorder="1" applyAlignment="1">
      <alignment horizontal="right"/>
    </xf>
    <xf numFmtId="0" fontId="8" fillId="0" borderId="1" xfId="0" applyNumberFormat="1" applyFont="1" applyFill="1" applyBorder="1" applyAlignment="1"/>
    <xf numFmtId="0" fontId="0" fillId="0" borderId="0" xfId="0" applyNumberFormat="1" applyFill="1" applyBorder="1"/>
    <xf numFmtId="49" fontId="7" fillId="0" borderId="0" xfId="0" applyNumberFormat="1" applyFont="1" applyFill="1" applyBorder="1" applyAlignment="1">
      <alignment horizontal="right"/>
    </xf>
    <xf numFmtId="10" fontId="4" fillId="0" borderId="3" xfId="0" applyNumberFormat="1" applyFont="1" applyFill="1" applyBorder="1" applyAlignment="1"/>
    <xf numFmtId="0" fontId="8" fillId="0" borderId="0" xfId="0" applyNumberFormat="1" applyFont="1" applyFill="1" applyAlignment="1"/>
    <xf numFmtId="0" fontId="8" fillId="0" borderId="4" xfId="0" applyNumberFormat="1" applyFont="1" applyFill="1" applyBorder="1" applyAlignment="1">
      <alignment horizontal="right"/>
    </xf>
    <xf numFmtId="0" fontId="10" fillId="0" borderId="0" xfId="0" applyNumberFormat="1" applyFont="1" applyFill="1" applyAlignment="1"/>
    <xf numFmtId="0" fontId="12" fillId="0" borderId="0" xfId="0" applyNumberFormat="1" applyFont="1" applyFill="1" applyAlignment="1"/>
    <xf numFmtId="10" fontId="4" fillId="0" borderId="5" xfId="0" applyNumberFormat="1" applyFont="1" applyFill="1" applyBorder="1" applyAlignment="1"/>
    <xf numFmtId="10" fontId="4" fillId="0" borderId="6" xfId="0" applyNumberFormat="1" applyFont="1" applyFill="1" applyBorder="1" applyAlignment="1"/>
    <xf numFmtId="0" fontId="8" fillId="0" borderId="0" xfId="0" applyNumberFormat="1" applyFont="1" applyFill="1" applyBorder="1" applyAlignment="1"/>
    <xf numFmtId="0" fontId="4" fillId="0" borderId="6" xfId="0" applyNumberFormat="1" applyFont="1" applyFill="1" applyBorder="1" applyAlignment="1"/>
    <xf numFmtId="0" fontId="11" fillId="0" borderId="0" xfId="0" applyNumberFormat="1" applyFont="1" applyFill="1" applyAlignment="1" applyProtection="1">
      <alignment horizontal="right"/>
      <protection locked="0"/>
    </xf>
    <xf numFmtId="0" fontId="4" fillId="0" borderId="7" xfId="0" applyNumberFormat="1" applyFont="1" applyFill="1" applyBorder="1" applyAlignment="1"/>
    <xf numFmtId="49" fontId="7" fillId="0" borderId="7" xfId="0" applyNumberFormat="1" applyFont="1" applyFill="1" applyBorder="1" applyAlignment="1">
      <alignment horizontal="right"/>
    </xf>
    <xf numFmtId="0" fontId="4" fillId="0" borderId="2" xfId="0" applyNumberFormat="1" applyFont="1" applyFill="1" applyBorder="1" applyAlignment="1"/>
    <xf numFmtId="164" fontId="9" fillId="0" borderId="0" xfId="0" applyFont="1" applyFill="1" applyBorder="1" applyAlignment="1">
      <alignment horizontal="right"/>
    </xf>
    <xf numFmtId="0" fontId="1" fillId="0" borderId="1" xfId="0" applyNumberFormat="1" applyFont="1" applyFill="1" applyBorder="1" applyAlignment="1">
      <alignment horizontal="right"/>
    </xf>
    <xf numFmtId="49" fontId="1" fillId="0" borderId="1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/>
    <xf numFmtId="3" fontId="1" fillId="3" borderId="0" xfId="0" applyNumberFormat="1" applyFont="1" applyFill="1" applyAlignment="1"/>
    <xf numFmtId="0" fontId="1" fillId="0" borderId="4" xfId="0" applyNumberFormat="1" applyFont="1" applyFill="1" applyBorder="1" applyAlignment="1">
      <alignment horizontal="right"/>
    </xf>
    <xf numFmtId="0" fontId="4" fillId="0" borderId="5" xfId="0" applyNumberFormat="1" applyFont="1" applyFill="1" applyBorder="1" applyAlignment="1"/>
    <xf numFmtId="164" fontId="4" fillId="0" borderId="5" xfId="0" applyNumberFormat="1" applyFont="1" applyFill="1" applyBorder="1" applyAlignment="1"/>
    <xf numFmtId="0" fontId="13" fillId="0" borderId="0" xfId="0" applyNumberFormat="1" applyFont="1" applyAlignment="1">
      <alignment horizontal="left"/>
    </xf>
    <xf numFmtId="3" fontId="1" fillId="0" borderId="0" xfId="0" applyNumberFormat="1" applyFont="1" applyFill="1" applyAlignment="1"/>
    <xf numFmtId="166" fontId="8" fillId="2" borderId="8" xfId="0" applyNumberFormat="1" applyFont="1" applyFill="1" applyBorder="1" applyAlignment="1"/>
    <xf numFmtId="3" fontId="4" fillId="0" borderId="0" xfId="0" applyNumberFormat="1" applyFont="1" applyFill="1" applyAlignment="1" applyProtection="1"/>
    <xf numFmtId="0" fontId="2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86"/>
  <sheetViews>
    <sheetView tabSelected="1" zoomScaleNormal="100" workbookViewId="0">
      <selection activeCell="K61" sqref="K61"/>
    </sheetView>
  </sheetViews>
  <sheetFormatPr defaultColWidth="13.6640625" defaultRowHeight="10" x14ac:dyDescent="0.2"/>
  <cols>
    <col min="1" max="2" width="4.6640625" style="2" customWidth="1"/>
    <col min="3" max="3" width="11.5546875" style="2" customWidth="1"/>
    <col min="4" max="4" width="50.6640625" style="2" customWidth="1"/>
    <col min="5" max="5" width="19.88671875" style="2" customWidth="1"/>
    <col min="6" max="6" width="10" style="2" customWidth="1"/>
    <col min="7" max="7" width="17" style="2" customWidth="1"/>
    <col min="8" max="8" width="15.6640625" style="2" customWidth="1"/>
    <col min="9" max="9" width="19.33203125" style="2" customWidth="1"/>
    <col min="10" max="16384" width="13.6640625" style="2"/>
  </cols>
  <sheetData>
    <row r="1" spans="1:256" ht="18" x14ac:dyDescent="0.4">
      <c r="A1" s="60" t="s">
        <v>72</v>
      </c>
      <c r="B1" s="61"/>
      <c r="C1" s="61"/>
      <c r="D1" s="61"/>
      <c r="E1" s="61"/>
      <c r="F1" s="61"/>
      <c r="G1" s="61"/>
      <c r="H1" s="61"/>
      <c r="I1" s="1"/>
    </row>
    <row r="2" spans="1:256" ht="15.5" x14ac:dyDescent="0.35">
      <c r="A2" s="61" t="s">
        <v>61</v>
      </c>
      <c r="B2" s="61"/>
      <c r="C2" s="61"/>
      <c r="D2" s="61"/>
      <c r="E2" s="61"/>
      <c r="F2" s="61"/>
      <c r="G2" s="61"/>
      <c r="H2" s="61"/>
      <c r="I2" s="1"/>
    </row>
    <row r="3" spans="1:256" ht="13" x14ac:dyDescent="0.3">
      <c r="A3" s="3" t="s">
        <v>0</v>
      </c>
      <c r="B3" s="3"/>
      <c r="C3" s="3"/>
      <c r="D3" s="4" t="s">
        <v>74</v>
      </c>
      <c r="E3" s="3"/>
      <c r="F3" s="3"/>
      <c r="G3" s="37"/>
      <c r="H3" s="53"/>
      <c r="I3" s="1"/>
    </row>
    <row r="4" spans="1:256" ht="13" x14ac:dyDescent="0.3">
      <c r="A4" s="6" t="s">
        <v>1</v>
      </c>
      <c r="B4" s="6"/>
      <c r="C4" s="6"/>
      <c r="D4" s="7" t="s">
        <v>75</v>
      </c>
      <c r="E4" s="6"/>
      <c r="F4" s="6"/>
      <c r="G4" s="6" t="s">
        <v>2</v>
      </c>
      <c r="H4" s="49" t="s">
        <v>83</v>
      </c>
      <c r="I4" s="1"/>
    </row>
    <row r="5" spans="1:256" ht="13" x14ac:dyDescent="0.3">
      <c r="A5" s="6" t="s">
        <v>3</v>
      </c>
      <c r="B5" s="6"/>
      <c r="C5" s="6"/>
      <c r="D5" s="7" t="s">
        <v>59</v>
      </c>
      <c r="E5" s="6"/>
      <c r="F5" s="6" t="s">
        <v>4</v>
      </c>
      <c r="G5" s="6" t="s">
        <v>5</v>
      </c>
      <c r="H5" s="50" t="s">
        <v>84</v>
      </c>
      <c r="I5" s="1"/>
    </row>
    <row r="6" spans="1:256" ht="13" x14ac:dyDescent="0.3">
      <c r="A6" s="6" t="s">
        <v>73</v>
      </c>
      <c r="B6" s="6"/>
      <c r="C6" s="6"/>
      <c r="D6" s="7" t="s">
        <v>76</v>
      </c>
      <c r="E6" s="6"/>
      <c r="F6" s="6"/>
      <c r="G6" s="6" t="s">
        <v>6</v>
      </c>
      <c r="H6" s="22"/>
      <c r="I6" s="1"/>
    </row>
    <row r="7" spans="1:256" ht="13" x14ac:dyDescent="0.3">
      <c r="A7" s="6" t="s">
        <v>62</v>
      </c>
      <c r="B7" s="6"/>
      <c r="C7" s="6"/>
      <c r="D7" s="7" t="s">
        <v>77</v>
      </c>
      <c r="E7" s="6"/>
      <c r="F7" s="6"/>
      <c r="G7" s="45"/>
      <c r="H7" s="46"/>
      <c r="I7" s="1"/>
    </row>
    <row r="8" spans="1:256" ht="13" x14ac:dyDescent="0.3">
      <c r="A8" s="6"/>
      <c r="B8" s="6"/>
      <c r="C8" s="6"/>
      <c r="D8" s="32"/>
      <c r="E8" s="6"/>
      <c r="F8" s="6"/>
      <c r="G8" s="16"/>
      <c r="H8" s="34"/>
      <c r="I8" s="1"/>
    </row>
    <row r="9" spans="1:256" ht="13.5" thickBot="1" x14ac:dyDescent="0.35">
      <c r="A9" s="16"/>
      <c r="B9" s="16"/>
      <c r="C9" s="16"/>
      <c r="D9" s="16" t="s">
        <v>55</v>
      </c>
      <c r="E9" s="16"/>
      <c r="F9" s="16"/>
      <c r="G9" s="17">
        <v>0</v>
      </c>
      <c r="H9" s="34"/>
      <c r="I9" s="1"/>
    </row>
    <row r="10" spans="1:256" ht="13.5" thickBot="1" x14ac:dyDescent="0.35">
      <c r="A10" s="16"/>
      <c r="B10" s="16"/>
      <c r="C10" s="16"/>
      <c r="D10" s="42" t="s">
        <v>38</v>
      </c>
      <c r="E10" s="16"/>
      <c r="F10" s="16"/>
      <c r="G10" s="58" t="e">
        <f>SUM(H15/G9)</f>
        <v>#DIV/0!</v>
      </c>
      <c r="H10" s="34"/>
      <c r="I10" s="1"/>
    </row>
    <row r="11" spans="1:256" ht="12.5" x14ac:dyDescent="0.25">
      <c r="A11" s="33"/>
      <c r="B11" s="33"/>
      <c r="C11" s="33"/>
      <c r="D11" s="33"/>
      <c r="E11" s="33"/>
      <c r="F11" s="33"/>
      <c r="G11" s="33"/>
      <c r="H11" s="16" t="s">
        <v>4</v>
      </c>
      <c r="I11" s="1"/>
    </row>
    <row r="12" spans="1:256" ht="13" x14ac:dyDescent="0.3">
      <c r="A12" s="4" t="s">
        <v>7</v>
      </c>
      <c r="B12" s="3"/>
      <c r="C12" s="3"/>
      <c r="D12" s="3"/>
      <c r="E12" s="3"/>
      <c r="F12" s="3"/>
      <c r="G12" s="3"/>
      <c r="H12" s="3" t="s">
        <v>4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</row>
    <row r="13" spans="1:256" ht="12.5" x14ac:dyDescent="0.25">
      <c r="A13" s="3"/>
      <c r="B13" s="27" t="s">
        <v>19</v>
      </c>
      <c r="C13" s="3" t="s">
        <v>17</v>
      </c>
      <c r="D13" s="3"/>
      <c r="E13" s="3"/>
      <c r="F13" s="11"/>
      <c r="G13" s="8">
        <f>H15-G14</f>
        <v>0</v>
      </c>
      <c r="H13" s="3" t="s">
        <v>4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</row>
    <row r="14" spans="1:256" ht="12.5" x14ac:dyDescent="0.25">
      <c r="A14" s="3" t="s">
        <v>4</v>
      </c>
      <c r="B14" s="27" t="s">
        <v>20</v>
      </c>
      <c r="C14" s="3" t="s">
        <v>53</v>
      </c>
      <c r="D14" s="3"/>
      <c r="E14" s="3"/>
      <c r="F14" s="11"/>
      <c r="G14" s="8">
        <v>0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</row>
    <row r="15" spans="1:256" ht="13" x14ac:dyDescent="0.3">
      <c r="A15" s="3"/>
      <c r="B15" s="27" t="s">
        <v>21</v>
      </c>
      <c r="C15" s="3" t="s">
        <v>25</v>
      </c>
      <c r="D15" s="3"/>
      <c r="E15" s="3"/>
      <c r="F15" s="35"/>
      <c r="G15" s="30"/>
      <c r="H15" s="26">
        <v>0</v>
      </c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</row>
    <row r="16" spans="1:256" ht="12.75" customHeight="1" x14ac:dyDescent="0.25">
      <c r="A16" s="3"/>
      <c r="B16" s="28"/>
      <c r="C16" s="3"/>
      <c r="D16" s="3"/>
      <c r="E16" s="3"/>
      <c r="F16" s="11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</row>
    <row r="17" spans="1:256" ht="13" x14ac:dyDescent="0.3">
      <c r="A17" s="36" t="s">
        <v>48</v>
      </c>
      <c r="B17" s="3"/>
      <c r="C17" s="3"/>
      <c r="D17" s="3"/>
      <c r="E17" s="3"/>
      <c r="F17" s="11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</row>
    <row r="18" spans="1:256" ht="12.75" customHeight="1" x14ac:dyDescent="0.3">
      <c r="A18" s="4"/>
      <c r="B18" s="27" t="s">
        <v>19</v>
      </c>
      <c r="C18" s="3" t="s">
        <v>63</v>
      </c>
      <c r="D18" s="3"/>
      <c r="E18" s="3"/>
      <c r="F18" s="11"/>
      <c r="G18" s="19"/>
      <c r="H18" s="8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</row>
    <row r="19" spans="1:256" ht="12.75" customHeight="1" x14ac:dyDescent="0.3">
      <c r="A19" s="4"/>
      <c r="B19" s="27"/>
      <c r="C19" s="3"/>
      <c r="D19" s="38" t="s">
        <v>64</v>
      </c>
      <c r="E19" s="3"/>
      <c r="F19" s="11"/>
      <c r="G19" s="19"/>
      <c r="H19" s="8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</row>
    <row r="20" spans="1:256" ht="12.75" customHeight="1" x14ac:dyDescent="0.3">
      <c r="A20" s="4"/>
      <c r="B20" s="27"/>
      <c r="C20" s="3"/>
      <c r="D20" s="38" t="s">
        <v>65</v>
      </c>
      <c r="E20" s="3"/>
      <c r="F20" s="11">
        <v>0</v>
      </c>
      <c r="G20" s="19">
        <v>0</v>
      </c>
      <c r="H20" s="8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</row>
    <row r="21" spans="1:256" ht="12.75" customHeight="1" x14ac:dyDescent="0.3">
      <c r="A21" s="3"/>
      <c r="B21" s="27" t="s">
        <v>20</v>
      </c>
      <c r="C21" s="3" t="s">
        <v>39</v>
      </c>
      <c r="D21" s="3"/>
      <c r="E21" s="3"/>
      <c r="F21" s="40">
        <f>SUM(F18:F20)</f>
        <v>0</v>
      </c>
      <c r="G21" s="54"/>
      <c r="H21" s="55">
        <f>SUM(G19:G20)</f>
        <v>0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</row>
    <row r="22" spans="1:256" ht="12.75" customHeight="1" x14ac:dyDescent="0.25">
      <c r="A22" s="3"/>
      <c r="B22" s="28"/>
      <c r="C22" s="3"/>
      <c r="D22" s="3"/>
      <c r="E22" s="3"/>
      <c r="F22" s="11"/>
      <c r="G22" s="3"/>
      <c r="H22" s="16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</row>
    <row r="23" spans="1:256" ht="13" x14ac:dyDescent="0.3">
      <c r="A23" s="4" t="s">
        <v>8</v>
      </c>
      <c r="B23" s="3"/>
      <c r="C23" s="3"/>
      <c r="D23" s="3"/>
      <c r="E23" s="3"/>
      <c r="F23" s="11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</row>
    <row r="24" spans="1:256" ht="12.75" customHeight="1" x14ac:dyDescent="0.25">
      <c r="A24" s="3"/>
      <c r="B24" s="28"/>
      <c r="C24" s="3" t="s">
        <v>41</v>
      </c>
      <c r="D24" s="3"/>
      <c r="E24" s="3"/>
      <c r="F24" s="11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</row>
    <row r="25" spans="1:256" ht="12.75" customHeight="1" x14ac:dyDescent="0.3">
      <c r="A25" s="3"/>
      <c r="B25" s="27" t="s">
        <v>19</v>
      </c>
      <c r="C25" s="3"/>
      <c r="D25" s="3" t="s">
        <v>28</v>
      </c>
      <c r="E25" s="3"/>
      <c r="F25" s="11">
        <v>0</v>
      </c>
      <c r="G25" s="19">
        <f>SUM(F25*H$15)</f>
        <v>0</v>
      </c>
      <c r="H25" s="3"/>
      <c r="I25" s="3"/>
      <c r="J25" s="3"/>
      <c r="K25" s="23"/>
      <c r="L25" s="3"/>
      <c r="M25" s="11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</row>
    <row r="26" spans="1:256" ht="13" x14ac:dyDescent="0.3">
      <c r="A26" s="3"/>
      <c r="B26" s="27" t="s">
        <v>20</v>
      </c>
      <c r="D26" s="3" t="s">
        <v>40</v>
      </c>
      <c r="E26" s="11"/>
      <c r="F26" s="11">
        <v>0</v>
      </c>
      <c r="G26" s="19">
        <f t="shared" ref="G26:G38" si="0">SUM(F26*H$15)</f>
        <v>0</v>
      </c>
      <c r="I26" s="3"/>
      <c r="J26" s="10"/>
      <c r="K26" s="23"/>
      <c r="L26" s="3"/>
      <c r="M26" s="11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</row>
    <row r="27" spans="1:256" ht="12.5" x14ac:dyDescent="0.25">
      <c r="A27" s="3"/>
      <c r="B27" s="27"/>
      <c r="D27" s="3" t="s">
        <v>70</v>
      </c>
      <c r="E27" s="11"/>
      <c r="F27" s="11">
        <v>0</v>
      </c>
      <c r="G27" s="19">
        <f t="shared" si="0"/>
        <v>0</v>
      </c>
      <c r="I27" s="3"/>
      <c r="J27" s="10"/>
      <c r="K27" s="2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</row>
    <row r="28" spans="1:256" ht="13" x14ac:dyDescent="0.3">
      <c r="A28" s="3"/>
      <c r="B28" s="27" t="s">
        <v>21</v>
      </c>
      <c r="C28" s="3" t="s">
        <v>42</v>
      </c>
      <c r="D28" s="3"/>
      <c r="E28" s="11"/>
      <c r="F28" s="11">
        <v>0</v>
      </c>
      <c r="G28" s="19">
        <f t="shared" si="0"/>
        <v>0</v>
      </c>
      <c r="I28" s="51"/>
      <c r="J28" s="52">
        <f>SUM(G26:G29)</f>
        <v>0</v>
      </c>
      <c r="K28" s="23" t="s">
        <v>54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</row>
    <row r="29" spans="1:256" ht="13" x14ac:dyDescent="0.3">
      <c r="A29" s="3"/>
      <c r="B29" s="27"/>
      <c r="C29" s="3"/>
      <c r="D29" s="3" t="s">
        <v>71</v>
      </c>
      <c r="E29" s="11"/>
      <c r="F29" s="11">
        <v>0</v>
      </c>
      <c r="G29" s="19">
        <f t="shared" si="0"/>
        <v>0</v>
      </c>
      <c r="I29" s="51"/>
      <c r="J29" s="57"/>
      <c r="K29" s="2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</row>
    <row r="30" spans="1:256" ht="12.5" x14ac:dyDescent="0.25">
      <c r="A30" s="3"/>
      <c r="B30" s="27" t="s">
        <v>22</v>
      </c>
      <c r="C30" s="3" t="s">
        <v>30</v>
      </c>
      <c r="D30" s="3"/>
      <c r="E30" s="3"/>
      <c r="F30" s="11"/>
      <c r="G30" s="9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</row>
    <row r="31" spans="1:256" ht="13" x14ac:dyDescent="0.3">
      <c r="A31" s="3"/>
      <c r="B31" s="27"/>
      <c r="C31" s="3"/>
      <c r="D31" s="39" t="s">
        <v>85</v>
      </c>
      <c r="E31" s="3"/>
      <c r="F31" s="11">
        <v>0</v>
      </c>
      <c r="G31" s="19">
        <f t="shared" si="0"/>
        <v>0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</row>
    <row r="32" spans="1:256" ht="13" x14ac:dyDescent="0.3">
      <c r="A32" s="3"/>
      <c r="B32" s="27"/>
      <c r="C32" s="3"/>
      <c r="D32" s="39" t="s">
        <v>67</v>
      </c>
      <c r="E32" s="3"/>
      <c r="F32" s="11">
        <v>0</v>
      </c>
      <c r="G32" s="19">
        <f t="shared" si="0"/>
        <v>0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</row>
    <row r="33" spans="1:256" ht="12.75" customHeight="1" x14ac:dyDescent="0.3">
      <c r="A33" s="3"/>
      <c r="B33" s="28"/>
      <c r="C33" s="3"/>
      <c r="D33" s="39" t="s">
        <v>29</v>
      </c>
      <c r="E33" s="3"/>
      <c r="F33" s="11">
        <v>0</v>
      </c>
      <c r="G33" s="19">
        <f t="shared" si="0"/>
        <v>0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</row>
    <row r="34" spans="1:256" ht="12.75" customHeight="1" x14ac:dyDescent="0.3">
      <c r="A34" s="3"/>
      <c r="B34" s="28"/>
      <c r="C34" s="3"/>
      <c r="D34" s="39" t="s">
        <v>66</v>
      </c>
      <c r="E34" s="3"/>
      <c r="F34" s="11">
        <v>0</v>
      </c>
      <c r="G34" s="19">
        <f t="shared" si="0"/>
        <v>0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</row>
    <row r="35" spans="1:256" ht="12.75" customHeight="1" x14ac:dyDescent="0.3">
      <c r="A35" s="3"/>
      <c r="B35" s="28"/>
      <c r="C35" s="3"/>
      <c r="D35" s="39" t="s">
        <v>56</v>
      </c>
      <c r="E35" s="3"/>
      <c r="F35" s="11">
        <v>0</v>
      </c>
      <c r="G35" s="19">
        <f t="shared" si="0"/>
        <v>0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</row>
    <row r="36" spans="1:256" ht="12.75" customHeight="1" x14ac:dyDescent="0.3">
      <c r="A36" s="3"/>
      <c r="B36" s="28"/>
      <c r="C36" s="3"/>
      <c r="D36" s="39" t="s">
        <v>57</v>
      </c>
      <c r="E36" s="3"/>
      <c r="F36" s="11">
        <v>0</v>
      </c>
      <c r="G36" s="19">
        <f t="shared" si="0"/>
        <v>0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</row>
    <row r="37" spans="1:256" ht="12.75" customHeight="1" x14ac:dyDescent="0.3">
      <c r="A37" s="3"/>
      <c r="B37" s="28"/>
      <c r="C37" s="3"/>
      <c r="D37" s="39" t="s">
        <v>58</v>
      </c>
      <c r="E37" s="3"/>
      <c r="F37" s="11">
        <v>0</v>
      </c>
      <c r="G37" s="19">
        <f t="shared" si="0"/>
        <v>0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</row>
    <row r="38" spans="1:256" ht="12.75" customHeight="1" x14ac:dyDescent="0.3">
      <c r="A38" s="3"/>
      <c r="B38" s="28"/>
      <c r="C38" s="3"/>
      <c r="D38" s="39" t="s">
        <v>60</v>
      </c>
      <c r="E38" s="3"/>
      <c r="F38" s="11">
        <v>0</v>
      </c>
      <c r="G38" s="19">
        <f t="shared" si="0"/>
        <v>0</v>
      </c>
      <c r="H38" s="16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</row>
    <row r="39" spans="1:256" ht="12.75" customHeight="1" x14ac:dyDescent="0.25">
      <c r="A39" s="3"/>
      <c r="B39" s="27" t="s">
        <v>23</v>
      </c>
      <c r="C39" s="3" t="s">
        <v>31</v>
      </c>
      <c r="D39" s="3"/>
      <c r="E39" s="3"/>
      <c r="F39" s="40">
        <f>SUM(F25:F38)</f>
        <v>0</v>
      </c>
      <c r="G39" s="54"/>
      <c r="H39" s="55">
        <f>SUM(G25:G38)</f>
        <v>0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</row>
    <row r="40" spans="1:256" ht="12.75" customHeight="1" x14ac:dyDescent="0.25">
      <c r="A40" s="3"/>
      <c r="B40" s="27"/>
      <c r="C40" s="3"/>
      <c r="D40" s="3"/>
      <c r="E40" s="3"/>
      <c r="F40" s="11"/>
      <c r="G40" s="16"/>
      <c r="H40" s="9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</row>
    <row r="41" spans="1:256" ht="12.75" customHeight="1" x14ac:dyDescent="0.3">
      <c r="A41" s="4" t="s">
        <v>15</v>
      </c>
      <c r="B41" s="3"/>
      <c r="C41" s="3"/>
      <c r="D41" s="3"/>
      <c r="E41" s="3"/>
      <c r="F41" s="11"/>
      <c r="G41" s="3"/>
      <c r="H41" s="3" t="s">
        <v>4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</row>
    <row r="42" spans="1:256" ht="12.5" x14ac:dyDescent="0.25">
      <c r="A42" s="3"/>
      <c r="B42" s="27" t="s">
        <v>19</v>
      </c>
      <c r="C42" s="3" t="s">
        <v>13</v>
      </c>
      <c r="D42" s="3"/>
      <c r="E42" s="10"/>
      <c r="F42" s="24">
        <v>0.1</v>
      </c>
      <c r="G42" s="9">
        <f>SUM(H$15*F42)</f>
        <v>0</v>
      </c>
      <c r="H42" s="17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</row>
    <row r="43" spans="1:256" ht="12.5" x14ac:dyDescent="0.25">
      <c r="A43" s="3"/>
      <c r="B43" s="27" t="s">
        <v>20</v>
      </c>
      <c r="C43" s="3" t="s">
        <v>26</v>
      </c>
      <c r="D43" s="3"/>
      <c r="E43" s="10"/>
      <c r="F43" s="41">
        <v>0.03</v>
      </c>
      <c r="G43" s="9">
        <f>SUM(H$15*F43)</f>
        <v>0</v>
      </c>
      <c r="H43" s="17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</row>
    <row r="44" spans="1:256" ht="12.75" customHeight="1" x14ac:dyDescent="0.25">
      <c r="A44" s="3"/>
      <c r="B44" s="27" t="s">
        <v>21</v>
      </c>
      <c r="C44" s="3" t="s">
        <v>14</v>
      </c>
      <c r="D44" s="3"/>
      <c r="E44" s="3"/>
      <c r="F44" s="11">
        <f>SUM(F42:F43)</f>
        <v>0.13</v>
      </c>
      <c r="G44" s="30"/>
      <c r="H44" s="20">
        <f>SUM(G42:G43)</f>
        <v>0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</row>
    <row r="45" spans="1:256" ht="12.75" customHeight="1" x14ac:dyDescent="0.25">
      <c r="A45" s="3"/>
      <c r="B45" s="27"/>
      <c r="C45" s="3"/>
      <c r="D45" s="3"/>
      <c r="E45" s="3"/>
      <c r="F45" s="11"/>
      <c r="G45" s="16"/>
      <c r="H45" s="10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</row>
    <row r="46" spans="1:256" customFormat="1" ht="12.75" customHeight="1" x14ac:dyDescent="0.3">
      <c r="A46" s="36" t="s">
        <v>32</v>
      </c>
      <c r="F46" s="25"/>
    </row>
    <row r="47" spans="1:256" ht="12.5" x14ac:dyDescent="0.25">
      <c r="A47" s="3"/>
      <c r="B47" s="27" t="s">
        <v>19</v>
      </c>
      <c r="C47" s="3" t="s">
        <v>27</v>
      </c>
      <c r="D47" s="3"/>
      <c r="E47" s="3"/>
      <c r="F47" s="11"/>
      <c r="G47" s="9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</row>
    <row r="48" spans="1:256" ht="13" x14ac:dyDescent="0.3">
      <c r="A48" s="3"/>
      <c r="B48" s="28"/>
      <c r="D48" s="38" t="s">
        <v>35</v>
      </c>
      <c r="E48" s="10"/>
      <c r="F48" s="11">
        <v>1.2500000000000001E-2</v>
      </c>
      <c r="G48" s="19">
        <f>SUM(F48*H$15)</f>
        <v>0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</row>
    <row r="49" spans="1:256" ht="12.75" customHeight="1" x14ac:dyDescent="0.25">
      <c r="A49" s="3"/>
      <c r="B49" s="27" t="s">
        <v>20</v>
      </c>
      <c r="C49" s="3" t="s">
        <v>36</v>
      </c>
      <c r="D49" s="3"/>
      <c r="E49" s="3"/>
      <c r="F49" s="11"/>
      <c r="G49" s="19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</row>
    <row r="50" spans="1:256" ht="13" x14ac:dyDescent="0.3">
      <c r="A50" s="3"/>
      <c r="B50" s="28"/>
      <c r="D50" s="38" t="s">
        <v>37</v>
      </c>
      <c r="E50" s="3"/>
      <c r="F50" s="11">
        <v>5.0000000000000001E-4</v>
      </c>
      <c r="G50" s="19">
        <f>SUM(F50*H$15)</f>
        <v>0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</row>
    <row r="51" spans="1:256" ht="12.75" customHeight="1" x14ac:dyDescent="0.25">
      <c r="A51" s="3"/>
      <c r="B51" s="27" t="s">
        <v>21</v>
      </c>
      <c r="C51" s="3" t="s">
        <v>43</v>
      </c>
      <c r="D51" s="3"/>
      <c r="E51" s="3" t="s">
        <v>4</v>
      </c>
      <c r="F51" s="40">
        <f>SUM(F48:F50)</f>
        <v>1.3000000000000001E-2</v>
      </c>
      <c r="G51" s="6"/>
      <c r="H51" s="20">
        <f>SUM(G47:G50)</f>
        <v>0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</row>
    <row r="52" spans="1:256" ht="12.75" customHeight="1" x14ac:dyDescent="0.25">
      <c r="A52" s="3"/>
      <c r="B52" s="27"/>
      <c r="C52" s="3"/>
      <c r="D52" s="3"/>
      <c r="E52" s="3"/>
      <c r="F52" s="11"/>
      <c r="G52" s="16"/>
      <c r="H52" s="9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</row>
    <row r="53" spans="1:256" ht="13" x14ac:dyDescent="0.3">
      <c r="A53" s="36" t="s">
        <v>33</v>
      </c>
      <c r="B53" s="3"/>
      <c r="C53" s="3"/>
      <c r="D53" s="3"/>
      <c r="E53" s="9">
        <f>SUM(H15:H51)</f>
        <v>0</v>
      </c>
      <c r="F53" s="11"/>
      <c r="G53" s="9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</row>
    <row r="54" spans="1:256" ht="12.75" customHeight="1" x14ac:dyDescent="0.3">
      <c r="A54" s="3"/>
      <c r="B54" s="27" t="s">
        <v>19</v>
      </c>
      <c r="C54" s="3" t="s">
        <v>51</v>
      </c>
      <c r="D54" s="3"/>
      <c r="E54" s="9"/>
      <c r="F54" s="11">
        <v>0.05</v>
      </c>
      <c r="G54" s="9">
        <f>SUM(F54*E$53)</f>
        <v>0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  <c r="IV54" s="3"/>
    </row>
    <row r="55" spans="1:256" ht="12.75" customHeight="1" x14ac:dyDescent="0.3">
      <c r="A55" s="3"/>
      <c r="B55" s="27" t="s">
        <v>20</v>
      </c>
      <c r="C55" s="12" t="s">
        <v>52</v>
      </c>
      <c r="D55" s="3"/>
      <c r="E55" s="9"/>
      <c r="F55" s="11">
        <v>0.1</v>
      </c>
      <c r="G55" s="9">
        <f t="shared" ref="G55:G56" si="1">SUM(F55*E$53)</f>
        <v>0</v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  <c r="IV55" s="3"/>
    </row>
    <row r="56" spans="1:256" ht="13" x14ac:dyDescent="0.3">
      <c r="A56" s="3"/>
      <c r="B56" s="27" t="s">
        <v>21</v>
      </c>
      <c r="C56" s="3" t="s">
        <v>34</v>
      </c>
      <c r="D56" s="3"/>
      <c r="E56" s="9"/>
      <c r="F56" s="11">
        <v>0</v>
      </c>
      <c r="G56" s="9">
        <f t="shared" si="1"/>
        <v>0</v>
      </c>
      <c r="H56" s="10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  <c r="IV56" s="3"/>
    </row>
    <row r="57" spans="1:256" ht="12.75" customHeight="1" x14ac:dyDescent="0.25">
      <c r="A57" s="3"/>
      <c r="B57" s="27" t="s">
        <v>22</v>
      </c>
      <c r="C57" s="3" t="s">
        <v>18</v>
      </c>
      <c r="D57" s="3"/>
      <c r="E57" s="10" t="s">
        <v>4</v>
      </c>
      <c r="F57" s="40">
        <f>SUM(F54:F56)</f>
        <v>0.15000000000000002</v>
      </c>
      <c r="G57" s="30"/>
      <c r="H57" s="20">
        <f>SUM(G54:G56)</f>
        <v>0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  <c r="IV57" s="3"/>
    </row>
    <row r="58" spans="1:256" ht="12.75" customHeight="1" x14ac:dyDescent="0.25">
      <c r="A58" s="3"/>
      <c r="B58" s="27"/>
      <c r="C58" s="3"/>
      <c r="D58" s="3"/>
      <c r="E58" s="10"/>
      <c r="F58" s="11"/>
      <c r="G58" s="3"/>
      <c r="H58" s="9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  <c r="IV58" s="3"/>
    </row>
    <row r="59" spans="1:256" ht="13" x14ac:dyDescent="0.3">
      <c r="A59" s="4" t="s">
        <v>9</v>
      </c>
      <c r="B59" s="3"/>
      <c r="C59" s="3"/>
      <c r="D59" s="3"/>
      <c r="E59" s="3"/>
      <c r="F59" s="11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  <c r="IV59" s="3"/>
    </row>
    <row r="60" spans="1:256" ht="12.5" x14ac:dyDescent="0.25">
      <c r="A60" s="3"/>
      <c r="B60" s="27" t="s">
        <v>19</v>
      </c>
      <c r="C60" s="3" t="s">
        <v>68</v>
      </c>
      <c r="D60" s="3"/>
      <c r="E60" s="10"/>
      <c r="F60" s="11">
        <v>0</v>
      </c>
      <c r="G60" s="9">
        <f>SUM(F60*H$15)</f>
        <v>0</v>
      </c>
      <c r="H60" s="10"/>
      <c r="I60" s="3"/>
      <c r="J60" s="10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  <c r="IV60" s="3"/>
    </row>
    <row r="61" spans="1:256" ht="12.5" x14ac:dyDescent="0.25">
      <c r="A61" s="3"/>
      <c r="B61" s="27" t="s">
        <v>20</v>
      </c>
      <c r="C61" s="3" t="s">
        <v>69</v>
      </c>
      <c r="D61" s="3"/>
      <c r="E61" s="10"/>
      <c r="F61" s="11">
        <v>0</v>
      </c>
      <c r="G61" s="9">
        <f t="shared" ref="G61:G62" si="2">SUM(F61*H$15)</f>
        <v>0</v>
      </c>
      <c r="H61" s="10"/>
      <c r="I61" s="3"/>
      <c r="J61" s="10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  <c r="IV61" s="3"/>
    </row>
    <row r="62" spans="1:256" ht="12.75" customHeight="1" x14ac:dyDescent="0.3">
      <c r="A62" s="3"/>
      <c r="B62" s="27" t="s">
        <v>21</v>
      </c>
      <c r="C62" s="3" t="s">
        <v>49</v>
      </c>
      <c r="D62" s="3"/>
      <c r="E62" s="3"/>
      <c r="F62" s="11">
        <v>1.2500000000000001E-2</v>
      </c>
      <c r="G62" s="9">
        <f t="shared" si="2"/>
        <v>0</v>
      </c>
      <c r="H62" s="17"/>
      <c r="I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  <c r="IV62" s="3"/>
    </row>
    <row r="63" spans="1:256" ht="12.5" x14ac:dyDescent="0.25">
      <c r="A63" s="3"/>
      <c r="B63" s="27" t="s">
        <v>22</v>
      </c>
      <c r="C63" s="3" t="s">
        <v>16</v>
      </c>
      <c r="D63" s="3"/>
      <c r="E63" s="3"/>
      <c r="F63" s="40">
        <f>SUM(F60:F62)</f>
        <v>1.2500000000000001E-2</v>
      </c>
      <c r="G63" s="30"/>
      <c r="H63" s="18">
        <f>SUM(G60:G62)</f>
        <v>0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  <c r="IV63" s="3"/>
    </row>
    <row r="64" spans="1:256" ht="12.5" x14ac:dyDescent="0.25">
      <c r="A64" s="3"/>
      <c r="B64" s="27"/>
      <c r="C64" s="3"/>
      <c r="D64" s="3"/>
      <c r="E64" s="3"/>
      <c r="F64" s="3"/>
      <c r="G64" s="3"/>
      <c r="H64" s="16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  <c r="IV64" s="3"/>
    </row>
    <row r="65" spans="1:256" ht="12.75" customHeight="1" x14ac:dyDescent="0.3">
      <c r="A65" s="4" t="s">
        <v>10</v>
      </c>
      <c r="B65" s="3"/>
      <c r="C65" s="3"/>
      <c r="D65" s="3"/>
      <c r="E65" s="3"/>
      <c r="F65" s="3" t="s">
        <v>11</v>
      </c>
      <c r="G65" s="3"/>
      <c r="H65" s="21">
        <f>SUM(H15:H63)</f>
        <v>0</v>
      </c>
      <c r="I65" s="3"/>
      <c r="J65" s="9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  <c r="IV65" s="3"/>
    </row>
    <row r="66" spans="1:256" ht="12.75" customHeight="1" x14ac:dyDescent="0.25">
      <c r="A66" s="3"/>
      <c r="B66" s="3"/>
      <c r="C66" s="3"/>
      <c r="D66" s="3"/>
      <c r="E66" s="3"/>
      <c r="F66" s="3" t="s">
        <v>12</v>
      </c>
      <c r="G66" s="3"/>
      <c r="H66" s="21">
        <v>0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  <c r="IV66" s="3"/>
    </row>
    <row r="67" spans="1:256" ht="12.75" customHeight="1" x14ac:dyDescent="0.25">
      <c r="A67" s="3"/>
      <c r="B67" s="3"/>
      <c r="C67" s="3"/>
      <c r="D67" s="3"/>
      <c r="E67" s="3"/>
      <c r="F67" s="3" t="s">
        <v>24</v>
      </c>
      <c r="G67" s="3"/>
      <c r="H67" s="31">
        <f>SUM(H66-H65)</f>
        <v>0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  <c r="IV67" s="3"/>
    </row>
    <row r="68" spans="1:256" ht="12.75" customHeight="1" x14ac:dyDescent="0.25">
      <c r="A68" s="3"/>
      <c r="B68" s="3" t="s">
        <v>44</v>
      </c>
      <c r="C68" s="3"/>
      <c r="D68" s="3"/>
      <c r="E68" s="3"/>
      <c r="F68" s="3"/>
      <c r="G68" s="3"/>
      <c r="H68" s="48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  <c r="IV68" s="3"/>
    </row>
    <row r="69" spans="1:256" ht="13" x14ac:dyDescent="0.3">
      <c r="A69" s="1"/>
      <c r="D69" s="3" t="s">
        <v>78</v>
      </c>
      <c r="E69" s="10">
        <v>0</v>
      </c>
      <c r="F69" s="4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  <c r="IV69" s="3"/>
    </row>
    <row r="70" spans="1:256" ht="12.75" customHeight="1" x14ac:dyDescent="0.25">
      <c r="D70" s="29" t="s">
        <v>79</v>
      </c>
      <c r="E70" s="59">
        <v>0</v>
      </c>
      <c r="G70" s="44"/>
      <c r="H70" s="16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  <c r="IV70" s="3"/>
    </row>
    <row r="71" spans="1:256" ht="12.75" customHeight="1" x14ac:dyDescent="0.25">
      <c r="D71" s="29" t="s">
        <v>80</v>
      </c>
      <c r="E71" s="59">
        <v>0</v>
      </c>
      <c r="G71" s="44"/>
      <c r="H71" s="16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  <c r="IV71" s="3"/>
    </row>
    <row r="72" spans="1:256" ht="12.75" customHeight="1" x14ac:dyDescent="0.25">
      <c r="D72" s="29" t="s">
        <v>81</v>
      </c>
      <c r="E72" s="59">
        <v>0</v>
      </c>
      <c r="G72" s="44"/>
      <c r="H72" s="16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  <c r="IV72" s="3"/>
    </row>
    <row r="73" spans="1:256" ht="12.75" customHeight="1" x14ac:dyDescent="0.25">
      <c r="D73" s="29" t="s">
        <v>82</v>
      </c>
      <c r="E73" s="59">
        <v>0</v>
      </c>
      <c r="G73" s="44"/>
      <c r="H73" s="16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  <c r="IV73" s="3"/>
    </row>
    <row r="74" spans="1:256" ht="13" x14ac:dyDescent="0.3">
      <c r="A74" s="3"/>
      <c r="B74" s="3"/>
      <c r="C74" s="3"/>
      <c r="D74" s="4" t="s">
        <v>50</v>
      </c>
      <c r="E74" s="4">
        <v>0</v>
      </c>
      <c r="F74" s="3"/>
      <c r="G74" s="44" t="s">
        <v>46</v>
      </c>
      <c r="H74" s="4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  <c r="IV74" s="3"/>
    </row>
    <row r="75" spans="1:256" ht="12.5" x14ac:dyDescent="0.25">
      <c r="A75" s="3"/>
      <c r="B75" s="3"/>
      <c r="C75" s="3"/>
      <c r="D75" s="3"/>
      <c r="E75" s="3"/>
      <c r="F75" s="3"/>
      <c r="G75" s="44"/>
      <c r="H75" s="16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  <c r="IV75" s="3"/>
    </row>
    <row r="76" spans="1:256" ht="13" x14ac:dyDescent="0.3">
      <c r="A76" s="56" t="s">
        <v>45</v>
      </c>
      <c r="C76" s="56"/>
      <c r="D76" s="56"/>
      <c r="E76" s="56"/>
      <c r="F76" s="56"/>
      <c r="G76" s="44" t="s">
        <v>47</v>
      </c>
      <c r="H76" s="47"/>
      <c r="J76" s="9"/>
      <c r="K76" s="9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  <c r="IV76" s="3"/>
    </row>
    <row r="77" spans="1:256" ht="12.5" x14ac:dyDescent="0.25">
      <c r="A77" s="3"/>
      <c r="B77" s="3"/>
      <c r="C77" s="3"/>
      <c r="E77" s="3"/>
      <c r="F77" s="3"/>
      <c r="G77" s="3"/>
      <c r="H77" s="21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  <c r="IV77" s="3"/>
    </row>
    <row r="78" spans="1:256" ht="12.5" x14ac:dyDescent="0.25">
      <c r="A78" s="3"/>
      <c r="B78" s="3"/>
      <c r="C78" s="3"/>
      <c r="D78" s="3"/>
      <c r="E78" s="3"/>
      <c r="F78" s="3"/>
      <c r="G78" s="3"/>
      <c r="H78" s="10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  <c r="IV78" s="3"/>
    </row>
    <row r="79" spans="1:256" ht="13" x14ac:dyDescent="0.3">
      <c r="A79" s="1"/>
      <c r="D79" s="3"/>
      <c r="E79" s="10"/>
      <c r="F79" s="4"/>
      <c r="I79" s="1"/>
    </row>
    <row r="80" spans="1:256" ht="12.5" x14ac:dyDescent="0.25">
      <c r="A80" s="1"/>
      <c r="D80" s="8"/>
      <c r="E80" s="13"/>
      <c r="I80" s="1"/>
    </row>
    <row r="81" spans="1:9" ht="12.5" x14ac:dyDescent="0.25">
      <c r="A81" s="1"/>
      <c r="D81" s="8"/>
      <c r="E81" s="13"/>
      <c r="G81" s="14"/>
      <c r="I81" s="1"/>
    </row>
    <row r="83" spans="1:9" x14ac:dyDescent="0.2">
      <c r="A83" s="5"/>
      <c r="E83" s="15"/>
      <c r="I83" s="1"/>
    </row>
    <row r="84" spans="1:9" x14ac:dyDescent="0.2">
      <c r="E84" s="15"/>
    </row>
    <row r="85" spans="1:9" x14ac:dyDescent="0.2">
      <c r="E85" s="15"/>
    </row>
    <row r="86" spans="1:9" x14ac:dyDescent="0.2">
      <c r="E86" s="15"/>
    </row>
  </sheetData>
  <mergeCells count="2">
    <mergeCell ref="A1:H1"/>
    <mergeCell ref="A2:H2"/>
  </mergeCells>
  <printOptions horizontalCentered="1"/>
  <pageMargins left="1" right="1" top="0.25" bottom="0.25" header="0.5" footer="0.5"/>
  <pageSetup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 Budget DBB</vt:lpstr>
      <vt:lpstr>'Proj Budget DBB'!Print_Area</vt:lpstr>
    </vt:vector>
  </TitlesOfParts>
  <Company>Kennesaw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JUser</dc:creator>
  <cp:lastModifiedBy>Kelly R. Wilson</cp:lastModifiedBy>
  <cp:lastPrinted>2021-08-20T14:00:26Z</cp:lastPrinted>
  <dcterms:created xsi:type="dcterms:W3CDTF">2006-06-08T18:43:19Z</dcterms:created>
  <dcterms:modified xsi:type="dcterms:W3CDTF">2022-04-07T21:54:43Z</dcterms:modified>
</cp:coreProperties>
</file>